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45" windowWidth="11805" windowHeight="6465"/>
  </bookViews>
  <sheets>
    <sheet name="Источники" sheetId="9" r:id="rId1"/>
    <sheet name="ExportParams" sheetId="10" state="hidden" r:id="rId2"/>
  </sheets>
  <definedNames>
    <definedName name="APPT" localSheetId="0">Источники!$A$26</definedName>
    <definedName name="EXPORT_PARAM_SRC_KIND">ExportParams!$B$2</definedName>
    <definedName name="EXPORT_SRC_CODE">ExportParams!$B$3</definedName>
    <definedName name="EXPORT_SRC_KIND">ExportParams!$B$1</definedName>
    <definedName name="FILE_NAME">#REF!</definedName>
    <definedName name="FIO" localSheetId="0">Источники!#REF!</definedName>
    <definedName name="FORM_CODE">#REF!</definedName>
    <definedName name="PARAMS">#REF!</definedName>
    <definedName name="PERIOD">#REF!</definedName>
    <definedName name="RANGE_NAMES">#REF!</definedName>
    <definedName name="RBEGIN_1" localSheetId="0">Источники!#REF!</definedName>
    <definedName name="REG_DATE">#REF!</definedName>
    <definedName name="REND_1" localSheetId="0">Источники!$A$30</definedName>
    <definedName name="SIGN" localSheetId="0">Источники!$A$26:$C$26</definedName>
    <definedName name="SRC_CODE">#REF!</definedName>
    <definedName name="SRC_KIND">#REF!</definedName>
  </definedNames>
  <calcPr calcId="124519"/>
</workbook>
</file>

<file path=xl/calcChain.xml><?xml version="1.0" encoding="utf-8"?>
<calcChain xmlns="http://schemas.openxmlformats.org/spreadsheetml/2006/main">
  <c r="C22" i="9"/>
  <c r="D26" l="1"/>
  <c r="D29"/>
  <c r="C29"/>
  <c r="D22"/>
  <c r="D24"/>
  <c r="C24"/>
  <c r="C26"/>
  <c r="C17"/>
  <c r="C19"/>
  <c r="D19"/>
  <c r="D17"/>
  <c r="D16" l="1"/>
  <c r="D21"/>
  <c r="C21"/>
  <c r="C16"/>
  <c r="C31" l="1"/>
  <c r="D31"/>
</calcChain>
</file>

<file path=xl/sharedStrings.xml><?xml version="1.0" encoding="utf-8"?>
<sst xmlns="http://schemas.openxmlformats.org/spreadsheetml/2006/main" count="49" uniqueCount="49">
  <si>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</si>
  <si>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</si>
  <si>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Изменение остатков средств на счетах по учету средств бюджета</t>
  </si>
  <si>
    <t>Увеличение прочих остатков денежных средств бюджетов городских округов</t>
  </si>
  <si>
    <t>992 01050201040000 510</t>
  </si>
  <si>
    <t>Уменьшение прочих остатков денежных средств бюджетов городских округов</t>
  </si>
  <si>
    <t>992 01050201040000 610</t>
  </si>
  <si>
    <t>EXPORT_SRC_KIND</t>
  </si>
  <si>
    <t>EXPORT_PARAM_SRC_KIND</t>
  </si>
  <si>
    <t>3</t>
  </si>
  <si>
    <t>EXPORT_SRC_CODE</t>
  </si>
  <si>
    <t>000 01020000000000 000</t>
  </si>
  <si>
    <t>000 01030000000000 000</t>
  </si>
  <si>
    <t>000 01050000000000 000</t>
  </si>
  <si>
    <t xml:space="preserve"> Наименование </t>
  </si>
  <si>
    <t xml:space="preserve">ВСЕГО </t>
  </si>
  <si>
    <t>5</t>
  </si>
  <si>
    <t>Код источника финансирования дефицита бюджета по бюджетной классификации</t>
  </si>
  <si>
    <t/>
  </si>
  <si>
    <t>901 01020000040000 710</t>
  </si>
  <si>
    <t>901 01020000040000 810</t>
  </si>
  <si>
    <t>000 01020000000000 700</t>
  </si>
  <si>
    <t>000 01020000000000 800</t>
  </si>
  <si>
    <t>Приложение № 5</t>
  </si>
  <si>
    <t>(тыс.рублей)</t>
  </si>
  <si>
    <t>000 01030100000000 700</t>
  </si>
  <si>
    <t>000 01030100000000 800</t>
  </si>
  <si>
    <t>901 01030100047000710</t>
  </si>
  <si>
    <t>901 01030100047000810</t>
  </si>
  <si>
    <t>Утверждены</t>
  </si>
  <si>
    <t xml:space="preserve">города Заречного </t>
  </si>
  <si>
    <t>Иные источники внутреннего финансирования дефицитов бюджетов</t>
  </si>
  <si>
    <t>000 01 06 00 00 00 0000 000</t>
  </si>
  <si>
    <t>992 01 06 10 02 04 0000 550</t>
  </si>
  <si>
    <t>постановлением Администрации</t>
  </si>
  <si>
    <t xml:space="preserve">                                     ______________________________________________________________________</t>
  </si>
  <si>
    <t>План                  на 2023 год</t>
  </si>
  <si>
    <t xml:space="preserve">  
Привлечение кредитов от кредитных организаций в валюте Российской Федерации
</t>
  </si>
  <si>
    <t xml:space="preserve">  
Привлечение городскими округами кредитов от кредитных организаций в валюте Российской Федерации
</t>
  </si>
  <si>
    <t xml:space="preserve">  
Погашение кредитов, предоставленных кредитными организациями в валюте Российской Федерации
</t>
  </si>
  <si>
    <t xml:space="preserve">  
Погашение городскими округами кредитов от кредитных организаций в валюте Российской Федерации
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</si>
  <si>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</si>
  <si>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(привлечение бюджетных кредитов за счет средств федерального бюджета на пополнение остатка средств на едином счете бюджета)</t>
  </si>
  <si>
    <t xml:space="preserve">  
Погашение бюджетных кредитов, полученных из других бюджетов бюджетной системы Российской Федерации в валюте Российской Федерации
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</si>
  <si>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(погашение бюджетных кредитов, привлеченных за счет средств федерального бюджета на пополнение остатка средств на едином счете бюджета)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</si>
  <si>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</si>
  <si>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Источники финансирования дефицита бюджета городского округа за 9 месяцев 2023 года по кодам классификации источников финансирования дефицита бюджетов</t>
  </si>
  <si>
    <t>Исполнено                 за 9 месяцев 2023 года</t>
  </si>
  <si>
    <t>от 13.11.2023 № 1978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</si>
</sst>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dd/mm/yyyy\ hh:mm"/>
  </numFmts>
  <fonts count="8">
    <font>
      <sz val="10"/>
      <name val="Arial Cyr"/>
      <charset val="204"/>
    </font>
    <font>
      <sz val="8"/>
      <name val="Arial Cyr"/>
      <charset val="204"/>
    </font>
    <font>
      <u/>
      <sz val="10"/>
      <color indexed="12"/>
      <name val="Arial Cyr"/>
      <charset val="204"/>
    </font>
    <font>
      <sz val="8"/>
      <color indexed="8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u/>
      <sz val="12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4" fontId="3" fillId="0" borderId="1">
      <alignment horizontal="right"/>
    </xf>
    <xf numFmtId="4" fontId="3" fillId="0" borderId="2">
      <alignment horizontal="right"/>
    </xf>
    <xf numFmtId="4" fontId="3" fillId="0" borderId="2">
      <alignment horizontal="right"/>
    </xf>
    <xf numFmtId="0" fontId="2" fillId="0" borderId="0" applyNumberFormat="0" applyFill="0" applyBorder="0" applyAlignment="0" applyProtection="0">
      <alignment vertical="top"/>
      <protection locked="0"/>
    </xf>
    <xf numFmtId="0" fontId="6" fillId="0" borderId="7">
      <alignment horizontal="left" wrapText="1" indent="2"/>
    </xf>
    <xf numFmtId="4" fontId="6" fillId="0" borderId="8">
      <alignment horizontal="right"/>
    </xf>
  </cellStyleXfs>
  <cellXfs count="33">
    <xf numFmtId="0" fontId="0" fillId="0" borderId="0" xfId="0"/>
    <xf numFmtId="49" fontId="0" fillId="0" borderId="0" xfId="0" applyNumberFormat="1"/>
    <xf numFmtId="0" fontId="4" fillId="0" borderId="0" xfId="0" applyFont="1"/>
    <xf numFmtId="0" fontId="4" fillId="0" borderId="0" xfId="0" applyFont="1" applyAlignment="1"/>
    <xf numFmtId="165" fontId="5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/>
    <xf numFmtId="49" fontId="4" fillId="0" borderId="0" xfId="0" applyNumberFormat="1" applyFont="1" applyBorder="1"/>
    <xf numFmtId="49" fontId="4" fillId="0" borderId="0" xfId="0" applyNumberFormat="1" applyFont="1" applyBorder="1" applyAlignment="1">
      <alignment horizontal="right"/>
    </xf>
    <xf numFmtId="164" fontId="4" fillId="0" borderId="0" xfId="0" applyNumberFormat="1" applyFont="1"/>
    <xf numFmtId="49" fontId="5" fillId="0" borderId="3" xfId="0" applyNumberFormat="1" applyFont="1" applyBorder="1" applyAlignment="1">
      <alignment horizontal="left" vertical="center" wrapText="1"/>
    </xf>
    <xf numFmtId="164" fontId="5" fillId="0" borderId="3" xfId="0" applyNumberFormat="1" applyFont="1" applyBorder="1" applyAlignment="1">
      <alignment horizontal="left" vertical="center"/>
    </xf>
    <xf numFmtId="49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164" fontId="5" fillId="0" borderId="3" xfId="0" applyNumberFormat="1" applyFont="1" applyFill="1" applyBorder="1" applyAlignment="1">
      <alignment horizontal="left" vertical="center"/>
    </xf>
    <xf numFmtId="164" fontId="4" fillId="0" borderId="3" xfId="0" applyNumberFormat="1" applyFont="1" applyFill="1" applyBorder="1" applyAlignment="1">
      <alignment horizontal="left" vertical="center"/>
    </xf>
    <xf numFmtId="2" fontId="4" fillId="0" borderId="3" xfId="0" applyNumberFormat="1" applyFont="1" applyBorder="1" applyAlignment="1">
      <alignment horizontal="left" vertical="center" wrapText="1"/>
    </xf>
    <xf numFmtId="0" fontId="4" fillId="0" borderId="0" xfId="0" applyFont="1" applyBorder="1"/>
    <xf numFmtId="164" fontId="5" fillId="0" borderId="3" xfId="0" applyNumberFormat="1" applyFont="1" applyBorder="1" applyAlignment="1">
      <alignment horizontal="left"/>
    </xf>
    <xf numFmtId="0" fontId="4" fillId="0" borderId="0" xfId="0" applyFont="1" applyBorder="1" applyAlignment="1" applyProtection="1">
      <alignment horizontal="left"/>
    </xf>
    <xf numFmtId="0" fontId="7" fillId="0" borderId="0" xfId="4" applyFont="1" applyAlignment="1" applyProtection="1"/>
    <xf numFmtId="0" fontId="4" fillId="0" borderId="0" xfId="0" applyFont="1" applyBorder="1" applyAlignment="1" applyProtection="1">
      <alignment horizontal="left"/>
    </xf>
    <xf numFmtId="0" fontId="4" fillId="0" borderId="0" xfId="0" applyFont="1" applyAlignment="1">
      <alignment horizontal="left"/>
    </xf>
    <xf numFmtId="49" fontId="5" fillId="0" borderId="5" xfId="0" applyNumberFormat="1" applyFont="1" applyBorder="1" applyAlignment="1">
      <alignment horizontal="left" wrapText="1"/>
    </xf>
    <xf numFmtId="49" fontId="5" fillId="0" borderId="6" xfId="0" applyNumberFormat="1" applyFont="1" applyBorder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</cellXfs>
  <cellStyles count="7">
    <cellStyle name="xl105" xfId="1"/>
    <cellStyle name="xl31" xfId="5"/>
    <cellStyle name="xl56" xfId="2"/>
    <cellStyle name="xl57" xfId="3"/>
    <cellStyle name="xl95" xfId="6"/>
    <cellStyle name="Гиперссылка" xfId="4" builtinId="8"/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6">
    <pageSetUpPr fitToPage="1"/>
  </sheetPr>
  <dimension ref="A1:G32"/>
  <sheetViews>
    <sheetView showGridLines="0" tabSelected="1" workbookViewId="0">
      <selection activeCell="F6" sqref="F6"/>
    </sheetView>
  </sheetViews>
  <sheetFormatPr defaultRowHeight="15.75"/>
  <cols>
    <col min="1" max="1" width="62.85546875" style="2" customWidth="1"/>
    <col min="2" max="2" width="30.42578125" style="2" customWidth="1"/>
    <col min="3" max="3" width="17.28515625" style="2" customWidth="1"/>
    <col min="4" max="4" width="18" style="2" customWidth="1"/>
    <col min="5" max="5" width="9.140625" style="2"/>
    <col min="6" max="6" width="10.7109375" style="2" bestFit="1" customWidth="1"/>
    <col min="7" max="16384" width="9.140625" style="2"/>
  </cols>
  <sheetData>
    <row r="1" spans="1:7">
      <c r="C1" s="23" t="s">
        <v>23</v>
      </c>
      <c r="D1" s="23"/>
      <c r="E1" s="3"/>
    </row>
    <row r="2" spans="1:7">
      <c r="C2" s="23" t="s">
        <v>29</v>
      </c>
      <c r="D2" s="23"/>
      <c r="E2" s="3"/>
      <c r="F2" s="4"/>
    </row>
    <row r="3" spans="1:7">
      <c r="C3" s="25" t="s">
        <v>34</v>
      </c>
      <c r="D3" s="25"/>
      <c r="E3" s="3"/>
      <c r="F3" s="5"/>
    </row>
    <row r="4" spans="1:7">
      <c r="C4" s="26" t="s">
        <v>30</v>
      </c>
      <c r="D4" s="26"/>
      <c r="E4" s="3"/>
      <c r="F4" s="5"/>
    </row>
    <row r="5" spans="1:7">
      <c r="C5" s="26" t="s">
        <v>48</v>
      </c>
      <c r="D5" s="26"/>
      <c r="E5" s="3"/>
    </row>
    <row r="6" spans="1:7" ht="63" customHeight="1">
      <c r="A6" s="29" t="s">
        <v>46</v>
      </c>
      <c r="B6" s="29"/>
      <c r="C6" s="29"/>
      <c r="D6" s="29"/>
    </row>
    <row r="7" spans="1:7" ht="12.75" customHeight="1">
      <c r="A7" s="32"/>
      <c r="B7" s="32"/>
      <c r="C7" s="32"/>
      <c r="D7" s="32"/>
    </row>
    <row r="8" spans="1:7" ht="17.25" customHeight="1">
      <c r="A8" s="6"/>
      <c r="B8" s="7"/>
      <c r="C8" s="8"/>
      <c r="D8" s="9" t="s">
        <v>24</v>
      </c>
    </row>
    <row r="9" spans="1:7" ht="14.1" customHeight="1">
      <c r="A9" s="30" t="s">
        <v>14</v>
      </c>
      <c r="B9" s="30" t="s">
        <v>17</v>
      </c>
      <c r="C9" s="31" t="s">
        <v>36</v>
      </c>
      <c r="D9" s="31" t="s">
        <v>47</v>
      </c>
      <c r="G9" s="24"/>
    </row>
    <row r="10" spans="1:7" ht="5.0999999999999996" customHeight="1">
      <c r="A10" s="30"/>
      <c r="B10" s="30"/>
      <c r="C10" s="31"/>
      <c r="D10" s="31"/>
    </row>
    <row r="11" spans="1:7" ht="6" customHeight="1">
      <c r="A11" s="30"/>
      <c r="B11" s="30"/>
      <c r="C11" s="31"/>
      <c r="D11" s="31"/>
    </row>
    <row r="12" spans="1:7" ht="5.0999999999999996" customHeight="1">
      <c r="A12" s="30"/>
      <c r="B12" s="30"/>
      <c r="C12" s="31"/>
      <c r="D12" s="31"/>
    </row>
    <row r="13" spans="1:7" ht="11.25" customHeight="1">
      <c r="A13" s="30"/>
      <c r="B13" s="30"/>
      <c r="C13" s="31"/>
      <c r="D13" s="31"/>
    </row>
    <row r="14" spans="1:7" ht="13.5" customHeight="1">
      <c r="A14" s="30"/>
      <c r="B14" s="30"/>
      <c r="C14" s="31"/>
      <c r="D14" s="31"/>
    </row>
    <row r="15" spans="1:7" ht="30" customHeight="1">
      <c r="A15" s="30"/>
      <c r="B15" s="30"/>
      <c r="C15" s="31"/>
      <c r="D15" s="31"/>
    </row>
    <row r="16" spans="1:7" ht="31.5">
      <c r="A16" s="11" t="s">
        <v>0</v>
      </c>
      <c r="B16" s="11" t="s">
        <v>11</v>
      </c>
      <c r="C16" s="12">
        <f>C17+C19</f>
        <v>2740</v>
      </c>
      <c r="D16" s="12">
        <f>D17+D19</f>
        <v>0</v>
      </c>
    </row>
    <row r="17" spans="1:6" ht="40.5" customHeight="1">
      <c r="A17" s="13" t="s">
        <v>37</v>
      </c>
      <c r="B17" s="13" t="s">
        <v>21</v>
      </c>
      <c r="C17" s="12">
        <f>C18</f>
        <v>102740</v>
      </c>
      <c r="D17" s="12">
        <f>D18</f>
        <v>0</v>
      </c>
    </row>
    <row r="18" spans="1:6" ht="40.15" customHeight="1">
      <c r="A18" s="13" t="s">
        <v>38</v>
      </c>
      <c r="B18" s="13" t="s">
        <v>19</v>
      </c>
      <c r="C18" s="14">
        <v>102740</v>
      </c>
      <c r="D18" s="14">
        <v>0</v>
      </c>
    </row>
    <row r="19" spans="1:6" ht="36" customHeight="1">
      <c r="A19" s="13" t="s">
        <v>39</v>
      </c>
      <c r="B19" s="13" t="s">
        <v>22</v>
      </c>
      <c r="C19" s="12">
        <f>C20</f>
        <v>-100000</v>
      </c>
      <c r="D19" s="12">
        <f>D20</f>
        <v>0</v>
      </c>
    </row>
    <row r="20" spans="1:6" ht="38.450000000000003" customHeight="1">
      <c r="A20" s="13" t="s">
        <v>40</v>
      </c>
      <c r="B20" s="13" t="s">
        <v>20</v>
      </c>
      <c r="C20" s="14">
        <v>-100000</v>
      </c>
      <c r="D20" s="14">
        <v>0</v>
      </c>
    </row>
    <row r="21" spans="1:6" ht="31.5" customHeight="1">
      <c r="A21" s="11" t="s">
        <v>1</v>
      </c>
      <c r="B21" s="11" t="s">
        <v>12</v>
      </c>
      <c r="C21" s="12">
        <f>C22+C24</f>
        <v>0</v>
      </c>
      <c r="D21" s="12">
        <f>D22+D24</f>
        <v>75000</v>
      </c>
    </row>
    <row r="22" spans="1:6" ht="51" customHeight="1">
      <c r="A22" s="15" t="s">
        <v>41</v>
      </c>
      <c r="B22" s="15" t="s">
        <v>25</v>
      </c>
      <c r="C22" s="16">
        <f>C23</f>
        <v>200000</v>
      </c>
      <c r="D22" s="16">
        <f>D23</f>
        <v>75000</v>
      </c>
    </row>
    <row r="23" spans="1:6" ht="90" customHeight="1">
      <c r="A23" s="17" t="s">
        <v>42</v>
      </c>
      <c r="B23" s="13" t="s">
        <v>27</v>
      </c>
      <c r="C23" s="14">
        <v>200000</v>
      </c>
      <c r="D23" s="14">
        <v>75000</v>
      </c>
    </row>
    <row r="24" spans="1:6" ht="55.5" customHeight="1">
      <c r="A24" s="15" t="s">
        <v>43</v>
      </c>
      <c r="B24" s="15" t="s">
        <v>26</v>
      </c>
      <c r="C24" s="14">
        <f>C25</f>
        <v>-200000</v>
      </c>
      <c r="D24" s="14">
        <f>D25</f>
        <v>0</v>
      </c>
    </row>
    <row r="25" spans="1:6" ht="92.25" customHeight="1">
      <c r="A25" s="15" t="s">
        <v>44</v>
      </c>
      <c r="B25" s="13" t="s">
        <v>28</v>
      </c>
      <c r="C25" s="14">
        <v>-200000</v>
      </c>
      <c r="D25" s="14">
        <v>0</v>
      </c>
    </row>
    <row r="26" spans="1:6" ht="31.5">
      <c r="A26" s="11" t="s">
        <v>2</v>
      </c>
      <c r="B26" s="11" t="s">
        <v>13</v>
      </c>
      <c r="C26" s="18">
        <f>C27+C28</f>
        <v>8128.5999999996275</v>
      </c>
      <c r="D26" s="18">
        <f>D27+D28</f>
        <v>-99172.699999999721</v>
      </c>
    </row>
    <row r="27" spans="1:6" ht="31.5">
      <c r="A27" s="13" t="s">
        <v>3</v>
      </c>
      <c r="B27" s="13" t="s">
        <v>4</v>
      </c>
      <c r="C27" s="19">
        <v>-2986495.7</v>
      </c>
      <c r="D27" s="19">
        <v>-2207092.2999999998</v>
      </c>
      <c r="F27" s="10"/>
    </row>
    <row r="28" spans="1:6" ht="31.5">
      <c r="A28" s="13" t="s">
        <v>5</v>
      </c>
      <c r="B28" s="13" t="s">
        <v>6</v>
      </c>
      <c r="C28" s="19">
        <v>2994624.3</v>
      </c>
      <c r="D28" s="19">
        <v>2107919.6</v>
      </c>
      <c r="F28" s="10"/>
    </row>
    <row r="29" spans="1:6" ht="31.5">
      <c r="A29" s="11" t="s">
        <v>31</v>
      </c>
      <c r="B29" s="11" t="s">
        <v>32</v>
      </c>
      <c r="C29" s="18">
        <f>C30</f>
        <v>0</v>
      </c>
      <c r="D29" s="18">
        <f>D30</f>
        <v>-15676</v>
      </c>
      <c r="F29" s="10"/>
    </row>
    <row r="30" spans="1:6" ht="173.25">
      <c r="A30" s="20" t="s">
        <v>45</v>
      </c>
      <c r="B30" s="13" t="s">
        <v>33</v>
      </c>
      <c r="C30" s="19">
        <v>0</v>
      </c>
      <c r="D30" s="19">
        <v>-15676</v>
      </c>
      <c r="F30" s="10"/>
    </row>
    <row r="31" spans="1:6" ht="18" customHeight="1">
      <c r="A31" s="27" t="s">
        <v>15</v>
      </c>
      <c r="B31" s="28"/>
      <c r="C31" s="22">
        <f>C16+C21+C26</f>
        <v>10868.599999999627</v>
      </c>
      <c r="D31" s="22">
        <f>D16+D21+D26+D29</f>
        <v>-39848.699999999721</v>
      </c>
    </row>
    <row r="32" spans="1:6">
      <c r="A32" s="21" t="s">
        <v>35</v>
      </c>
      <c r="B32" s="21"/>
      <c r="C32" s="21"/>
    </row>
  </sheetData>
  <mergeCells count="10">
    <mergeCell ref="C3:D3"/>
    <mergeCell ref="C4:D4"/>
    <mergeCell ref="C5:D5"/>
    <mergeCell ref="A31:B31"/>
    <mergeCell ref="A6:D6"/>
    <mergeCell ref="A9:A15"/>
    <mergeCell ref="C9:C15"/>
    <mergeCell ref="B9:B15"/>
    <mergeCell ref="D9:D15"/>
    <mergeCell ref="A7:D7"/>
  </mergeCells>
  <phoneticPr fontId="1" type="noConversion"/>
  <conditionalFormatting sqref="D27:D28">
    <cfRule type="cellIs" dxfId="0" priority="2" stopIfTrue="1" operator="equal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3"/>
  <sheetViews>
    <sheetView workbookViewId="0"/>
  </sheetViews>
  <sheetFormatPr defaultRowHeight="12.75"/>
  <sheetData>
    <row r="1" spans="1:2">
      <c r="A1" t="s">
        <v>7</v>
      </c>
      <c r="B1" s="1" t="s">
        <v>16</v>
      </c>
    </row>
    <row r="2" spans="1:2">
      <c r="A2" t="s">
        <v>8</v>
      </c>
      <c r="B2" s="1" t="s">
        <v>9</v>
      </c>
    </row>
    <row r="3" spans="1:2">
      <c r="A3" t="s">
        <v>10</v>
      </c>
      <c r="B3" s="1" t="s">
        <v>18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Источники</vt:lpstr>
      <vt:lpstr>ExportParams</vt:lpstr>
      <vt:lpstr>Источники!APPT</vt:lpstr>
      <vt:lpstr>EXPORT_PARAM_SRC_KIND</vt:lpstr>
      <vt:lpstr>EXPORT_SRC_CODE</vt:lpstr>
      <vt:lpstr>EXPORT_SRC_KIND</vt:lpstr>
      <vt:lpstr>Источники!REND_1</vt:lpstr>
      <vt:lpstr>Источники!SIGN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mkorsakova</cp:lastModifiedBy>
  <cp:lastPrinted>2023-10-16T07:05:49Z</cp:lastPrinted>
  <dcterms:created xsi:type="dcterms:W3CDTF">1999-06-18T11:49:53Z</dcterms:created>
  <dcterms:modified xsi:type="dcterms:W3CDTF">2023-11-13T12:44:29Z</dcterms:modified>
</cp:coreProperties>
</file>